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80" windowWidth="9720" windowHeight="7260" tabRatio="789"/>
  </bookViews>
  <sheets>
    <sheet name="20160505_MEN" sheetId="33" r:id="rId1"/>
  </sheets>
  <definedNames>
    <definedName name="_xlnm._FilterDatabase" localSheetId="0" hidden="1">'20160505_MEN'!$A$23:$P$82</definedName>
    <definedName name="_xlnm.Print_Titles" localSheetId="0">'20160505_MEN'!$23:$23</definedName>
    <definedName name="_xlnm.Print_Area" localSheetId="0">'20160505_MEN'!$A$1:$J$89</definedName>
    <definedName name="Очки" localSheetId="0">#REF!</definedName>
    <definedName name="Очки">#REF!</definedName>
    <definedName name="ОчкиГонки">#REF!</definedName>
    <definedName name="Присвоение">#REF!</definedName>
    <definedName name="Территории">#REF!</definedName>
    <definedName name="ФИС">#REF!</definedName>
  </definedNames>
  <calcPr calcId="125725" fullCalcOnLoad="1"/>
</workbook>
</file>

<file path=xl/calcChain.xml><?xml version="1.0" encoding="utf-8"?>
<calcChain xmlns="http://schemas.openxmlformats.org/spreadsheetml/2006/main">
  <c r="A88" i="33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</calcChain>
</file>

<file path=xl/sharedStrings.xml><?xml version="1.0" encoding="utf-8"?>
<sst xmlns="http://schemas.openxmlformats.org/spreadsheetml/2006/main" count="156" uniqueCount="106">
  <si>
    <t>Год рожд.</t>
  </si>
  <si>
    <t>Место</t>
  </si>
  <si>
    <t>Результат</t>
  </si>
  <si>
    <t>Главный секретарь</t>
  </si>
  <si>
    <t xml:space="preserve"> Дистанция:</t>
  </si>
  <si>
    <t xml:space="preserve"> Максимальный перепад (HD):</t>
  </si>
  <si>
    <t xml:space="preserve"> Максимальный подъем (МС):</t>
  </si>
  <si>
    <t xml:space="preserve"> Сумма перепадов (ТС):</t>
  </si>
  <si>
    <t>Старт. номер</t>
  </si>
  <si>
    <t xml:space="preserve"> Технические данные:</t>
  </si>
  <si>
    <t>Фамилия Имя</t>
  </si>
  <si>
    <t>Отстав.</t>
  </si>
  <si>
    <t>Министерство спорта Российской Федерации</t>
  </si>
  <si>
    <t>Прим.</t>
  </si>
  <si>
    <t>Федерация Альпинизма России</t>
  </si>
  <si>
    <t>RedFox</t>
  </si>
  <si>
    <t>НАЧАЛО ГОНКИ: 09ч00м</t>
  </si>
  <si>
    <t>МЕСТО ПРОВЕДЕНИЯ: ПОС. ТЕРСКОЛ, ПОЛЯНА АЗАУ</t>
  </si>
  <si>
    <t>1 км.</t>
  </si>
  <si>
    <t xml:space="preserve">Могучая Т.В. (1 кат., г.Санкт-Петербург) </t>
  </si>
  <si>
    <t>Зам. глав. судьи по безопасности:</t>
  </si>
  <si>
    <t>Главный судья</t>
  </si>
  <si>
    <t>ИТОГОВЫЙ  ПРОТОКОЛ</t>
  </si>
  <si>
    <t>ДАТА ПРОВЕДЕНИЯ: 05 МАЯ 2016</t>
  </si>
  <si>
    <t>2016 Vertical Kilometr®-Mt Elbrus</t>
  </si>
  <si>
    <t>1000м</t>
  </si>
  <si>
    <t>3900 м</t>
  </si>
  <si>
    <t>1000 м</t>
  </si>
  <si>
    <t>Егорин С.В. (1кат., г. Владикавказ)</t>
  </si>
  <si>
    <t>Санкт-Петербург - ВИФК</t>
  </si>
  <si>
    <t>Регион</t>
  </si>
  <si>
    <t>Кубок Победы. Вертикальный Километр.</t>
  </si>
  <si>
    <t>Овчиников А.С. (ССВК, г.Магнитогорск)</t>
  </si>
  <si>
    <t>Главный судья:</t>
  </si>
  <si>
    <t>Главный секретарь:</t>
  </si>
  <si>
    <t>Жюри соревнований:</t>
  </si>
  <si>
    <t>МУЖЧИНЫ</t>
  </si>
  <si>
    <t>ОКОНЧАНИЕ ГОНКИ: __ч__м</t>
  </si>
  <si>
    <t>Марков Евгений Сергеевич</t>
  </si>
  <si>
    <t>ЦСКА, Терскол</t>
  </si>
  <si>
    <t>Ачабаев Ильяс Шамилевич</t>
  </si>
  <si>
    <t>ВВ МВД РФ</t>
  </si>
  <si>
    <t>Нургалиев Айдар Рустемович</t>
  </si>
  <si>
    <t>Шкель Виталий Иванович</t>
  </si>
  <si>
    <t>Перфилов Александр Васильевич</t>
  </si>
  <si>
    <t>Марченков Иван Владимирович</t>
  </si>
  <si>
    <t>Хрычев Василий Владимирович</t>
  </si>
  <si>
    <t>Москва - ЦВО</t>
  </si>
  <si>
    <t>Кульмухаметов Руслан Фиркатович</t>
  </si>
  <si>
    <t>Арысланов Вадим Романович</t>
  </si>
  <si>
    <t>Садовин Иван Юрьевич</t>
  </si>
  <si>
    <t>Тайборин Михаил Викторович</t>
  </si>
  <si>
    <t>Федулов Владимир Васильевич</t>
  </si>
  <si>
    <t>Коробов Александр Вячеславович</t>
  </si>
  <si>
    <t>Якубенко Дмитрий Дмитриевич</t>
  </si>
  <si>
    <t>Ванчугов Юрий Иванович</t>
  </si>
  <si>
    <t>ВКС</t>
  </si>
  <si>
    <t>Филиппов Даниил Григорьевич</t>
  </si>
  <si>
    <t>Приморский край - ДВОКУ</t>
  </si>
  <si>
    <t>Макаев Иван Юрьевич</t>
  </si>
  <si>
    <t>Абдулаев Магомед Абдуллаевич</t>
  </si>
  <si>
    <t>Костин Артем Андреевич</t>
  </si>
  <si>
    <t>Дыма Станислав Викторович</t>
  </si>
  <si>
    <t>Букин Алексей Юрьевич</t>
  </si>
  <si>
    <t>Уза Владислав Сергеевич</t>
  </si>
  <si>
    <t>Курганов Юрий Николаевич</t>
  </si>
  <si>
    <t>Кабардино-Балкария - ЦСКА</t>
  </si>
  <si>
    <t>Зайцев Сергей Александрович</t>
  </si>
  <si>
    <t>Приморский край - ВВО</t>
  </si>
  <si>
    <t>Дарханов Сергей Вячеславович</t>
  </si>
  <si>
    <t>Иванов Иван Иванович</t>
  </si>
  <si>
    <t>Москва - ЦСКА-2</t>
  </si>
  <si>
    <t>Плехов Евгений Дмитриевич</t>
  </si>
  <si>
    <t>Гибатов Наиль Зайнуллович</t>
  </si>
  <si>
    <t>Мухамедьяров Раушан Галимович</t>
  </si>
  <si>
    <t>Дениско Сергей Николаевич</t>
  </si>
  <si>
    <t>Солдатов Иван Юрьевич</t>
  </si>
  <si>
    <t>Гутарев Юрий  Павлович</t>
  </si>
  <si>
    <t>Абдулин Эмиль Диляверович</t>
  </si>
  <si>
    <t>Бердюгин Антон Игоревич</t>
  </si>
  <si>
    <t>Иванов Евгений Сергеевич</t>
  </si>
  <si>
    <t>Монсевич Сергей Александрович</t>
  </si>
  <si>
    <t>Острецов Андрей Сергеевич</t>
  </si>
  <si>
    <t>Москва - ВВ МВД РФ</t>
  </si>
  <si>
    <t>Горбунов Александр Сергеевич</t>
  </si>
  <si>
    <t>Лавренков Павел Валерьевич</t>
  </si>
  <si>
    <t>Дубинин Максим Сергеевич</t>
  </si>
  <si>
    <t>Дюсембаев Серик Айдар Улы</t>
  </si>
  <si>
    <t>Краснолуцкий Владислав Сергеевич</t>
  </si>
  <si>
    <t>Чикуров Александр Геннадьевич</t>
  </si>
  <si>
    <t>Волощук Денис Андреевич</t>
  </si>
  <si>
    <t>Улимбашев Мурат</t>
  </si>
  <si>
    <t>Григоров Вячеслав Юрьевич</t>
  </si>
  <si>
    <t>Сапрыкин Алексей Леонидович</t>
  </si>
  <si>
    <t>Тетервяков Дмитрий Андреевич</t>
  </si>
  <si>
    <t>Подосиников Павел Дмитриевич</t>
  </si>
  <si>
    <t>Палий Никита Александрович</t>
  </si>
  <si>
    <t>Черноусов Александр Александрович</t>
  </si>
  <si>
    <t>Мыцу Ефим Владимирович</t>
  </si>
  <si>
    <t>Кадников Сергей Анатольевич</t>
  </si>
  <si>
    <t>Идирисов Абдула Ибадулаевич</t>
  </si>
  <si>
    <t>Романов Андрей Алимович</t>
  </si>
  <si>
    <t>Кузин Андрей Владимирович</t>
  </si>
  <si>
    <t>Фомич Вячеслав Сергеевич</t>
  </si>
  <si>
    <t>Не стартовали:</t>
  </si>
  <si>
    <t>Красногрудский Сергей Николаевич</t>
  </si>
</sst>
</file>

<file path=xl/styles.xml><?xml version="1.0" encoding="utf-8"?>
<styleSheet xmlns="http://schemas.openxmlformats.org/spreadsheetml/2006/main">
  <numFmts count="2">
    <numFmt numFmtId="165" formatCode="h:mm:ss.0"/>
    <numFmt numFmtId="166" formatCode="\+h:mm:ss.0"/>
  </numFmts>
  <fonts count="40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 Unicode MS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03">
    <xf numFmtId="0" fontId="0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31" applyNumberFormat="0" applyAlignment="0" applyProtection="0"/>
    <xf numFmtId="0" fontId="26" fillId="27" borderId="32" applyNumberFormat="0" applyAlignment="0" applyProtection="0"/>
    <xf numFmtId="0" fontId="27" fillId="27" borderId="31" applyNumberFormat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28" borderId="37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4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5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1" borderId="38" applyNumberFormat="0" applyFont="0" applyAlignment="0" applyProtection="0"/>
    <xf numFmtId="0" fontId="7" fillId="31" borderId="38" applyNumberFormat="0" applyFont="0" applyAlignment="0" applyProtection="0"/>
    <xf numFmtId="0" fontId="7" fillId="31" borderId="38" applyNumberFormat="0" applyFont="0" applyAlignment="0" applyProtection="0"/>
    <xf numFmtId="0" fontId="7" fillId="31" borderId="38" applyNumberFormat="0" applyFont="0" applyAlignment="0" applyProtection="0"/>
    <xf numFmtId="0" fontId="2" fillId="31" borderId="38" applyNumberFormat="0" applyFont="0" applyAlignment="0" applyProtection="0"/>
    <xf numFmtId="0" fontId="1" fillId="31" borderId="38" applyNumberFormat="0" applyFont="0" applyAlignment="0" applyProtection="0"/>
    <xf numFmtId="0" fontId="37" fillId="0" borderId="39" applyNumberFormat="0" applyFill="0" applyAlignment="0" applyProtection="0"/>
    <xf numFmtId="0" fontId="38" fillId="0" borderId="0" applyNumberFormat="0" applyFill="0" applyBorder="0" applyAlignment="0" applyProtection="0"/>
    <xf numFmtId="0" fontId="39" fillId="32" borderId="0" applyNumberFormat="0" applyBorder="0" applyAlignment="0" applyProtection="0"/>
  </cellStyleXfs>
  <cellXfs count="105"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0" fillId="0" borderId="3" xfId="9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7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22" fillId="0" borderId="17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22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2" xfId="91" applyFont="1" applyFill="1" applyBorder="1" applyAlignment="1">
      <alignment horizontal="center" vertical="center" wrapText="1"/>
    </xf>
    <xf numFmtId="0" fontId="9" fillId="0" borderId="22" xfId="91" applyFont="1" applyFill="1" applyBorder="1" applyAlignment="1">
      <alignment horizontal="center" vertical="center" wrapText="1"/>
    </xf>
    <xf numFmtId="0" fontId="12" fillId="0" borderId="22" xfId="9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0" fontId="20" fillId="0" borderId="23" xfId="9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10" xfId="91" applyFont="1" applyFill="1" applyBorder="1" applyAlignment="1">
      <alignment horizontal="center" vertical="center" wrapText="1"/>
    </xf>
    <xf numFmtId="0" fontId="12" fillId="0" borderId="11" xfId="91" applyFont="1" applyFill="1" applyBorder="1" applyAlignment="1">
      <alignment horizontal="center" vertical="center" wrapText="1"/>
    </xf>
    <xf numFmtId="0" fontId="12" fillId="0" borderId="12" xfId="9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13" fillId="0" borderId="0" xfId="91" applyFont="1" applyFill="1" applyBorder="1" applyAlignment="1">
      <alignment horizontal="left" vertical="center"/>
    </xf>
    <xf numFmtId="0" fontId="8" fillId="0" borderId="2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165" fontId="18" fillId="0" borderId="29" xfId="0" applyNumberFormat="1" applyFont="1" applyFill="1" applyBorder="1" applyAlignment="1">
      <alignment horizontal="center" vertical="center"/>
    </xf>
    <xf numFmtId="165" fontId="18" fillId="0" borderId="20" xfId="0" applyNumberFormat="1" applyFont="1" applyFill="1" applyBorder="1" applyAlignment="1">
      <alignment horizontal="center" vertical="center"/>
    </xf>
    <xf numFmtId="165" fontId="18" fillId="0" borderId="21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</cellXfs>
  <cellStyles count="103">
    <cellStyle name="20% - Акцент1" xfId="1" builtinId="30" customBuiltin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2" xfId="7" builtinId="34" customBuiltin="1"/>
    <cellStyle name="20% - Акцент2 2" xfId="8"/>
    <cellStyle name="20% - Акцент2 3" xfId="9"/>
    <cellStyle name="20% - Акцент2 4" xfId="10"/>
    <cellStyle name="20% - Акцент2 5" xfId="11"/>
    <cellStyle name="20% - Акцент2 6" xfId="12"/>
    <cellStyle name="20% - Акцент3" xfId="13" builtinId="38" customBuiltin="1"/>
    <cellStyle name="20% - Акцент3 2" xfId="14"/>
    <cellStyle name="20% - Акцент3 3" xfId="15"/>
    <cellStyle name="20% - Акцент3 4" xfId="16"/>
    <cellStyle name="20% - Акцент3 5" xfId="17"/>
    <cellStyle name="20% - Акцент3 6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4 5" xfId="23"/>
    <cellStyle name="20% - Акцент4 6" xfId="24"/>
    <cellStyle name="20% - Акцент5" xfId="25" builtinId="46" customBuiltin="1"/>
    <cellStyle name="20% - Акцент5 2" xfId="26"/>
    <cellStyle name="20% - Акцент5 3" xfId="27"/>
    <cellStyle name="20% - Акцент6" xfId="28" builtinId="50" customBuiltin="1"/>
    <cellStyle name="20% - Акцент6 2" xfId="29"/>
    <cellStyle name="20% - Акцент6 3" xfId="30"/>
    <cellStyle name="40% - Акцент1" xfId="31" builtinId="31" customBuiltin="1"/>
    <cellStyle name="40% - Акцент1 2" xfId="32"/>
    <cellStyle name="40% - Акцент1 3" xfId="33"/>
    <cellStyle name="40% - Акцент2" xfId="34" builtinId="35" customBuiltin="1"/>
    <cellStyle name="40% - Акцент2 2" xfId="35"/>
    <cellStyle name="40% - Акцент2 3" xfId="36"/>
    <cellStyle name="40% - Акцент3" xfId="37" builtinId="39" customBuiltin="1"/>
    <cellStyle name="40% - Акцент3 2" xfId="38"/>
    <cellStyle name="40% - Акцент3 3" xfId="39"/>
    <cellStyle name="40% - Акцент3 4" xfId="40"/>
    <cellStyle name="40% - Акцент3 5" xfId="41"/>
    <cellStyle name="40% - Акцент3 6" xfId="42"/>
    <cellStyle name="40% - Акцент4" xfId="43" builtinId="43" customBuiltin="1"/>
    <cellStyle name="40% - Акцент4 2" xfId="44"/>
    <cellStyle name="40% - Акцент4 3" xfId="45"/>
    <cellStyle name="40% - Акцент5" xfId="46" builtinId="47" customBuiltin="1"/>
    <cellStyle name="40% - Акцент5 2" xfId="47"/>
    <cellStyle name="40% - Акцент5 3" xfId="48"/>
    <cellStyle name="40% - Акцент6" xfId="49" builtinId="51" customBuiltin="1"/>
    <cellStyle name="40% - Акцент6 2" xfId="50"/>
    <cellStyle name="40% - Акцент6 3" xfId="51"/>
    <cellStyle name="60% - Акцент1" xfId="52" builtinId="32" customBuiltin="1"/>
    <cellStyle name="60% - Акцент2" xfId="53" builtinId="36" customBuiltin="1"/>
    <cellStyle name="60% - Акцент3" xfId="54" builtinId="40" customBuiltin="1"/>
    <cellStyle name="60% - Акцент3 2" xfId="55"/>
    <cellStyle name="60% - Акцент3 3" xfId="56"/>
    <cellStyle name="60% - Акцент3 4" xfId="57"/>
    <cellStyle name="60% - Акцент3 5" xfId="58"/>
    <cellStyle name="60% - Акцент4" xfId="59" builtinId="44" customBuiltin="1"/>
    <cellStyle name="60% - Акцент4 2" xfId="60"/>
    <cellStyle name="60% - Акцент4 3" xfId="61"/>
    <cellStyle name="60% - Акцент4 4" xfId="62"/>
    <cellStyle name="60% - Акцент4 5" xfId="63"/>
    <cellStyle name="60% - Акцент5" xfId="64" builtinId="48" customBuiltin="1"/>
    <cellStyle name="60% - Акцент6" xfId="65" builtinId="52" customBuiltin="1"/>
    <cellStyle name="60% - Акцент6 2" xfId="66"/>
    <cellStyle name="60% - Акцент6 3" xfId="67"/>
    <cellStyle name="60% - Акцент6 4" xfId="68"/>
    <cellStyle name="60% - Акцент6 5" xfId="69"/>
    <cellStyle name="Акцент1" xfId="70" builtinId="29" customBuiltin="1"/>
    <cellStyle name="Акцент2" xfId="71" builtinId="33" customBuiltin="1"/>
    <cellStyle name="Акцент3" xfId="72" builtinId="37" customBuiltin="1"/>
    <cellStyle name="Акцент4" xfId="73" builtinId="41" customBuiltin="1"/>
    <cellStyle name="Акцент5" xfId="74" builtinId="45" customBuiltin="1"/>
    <cellStyle name="Акцент6" xfId="75" builtinId="49" customBuiltin="1"/>
    <cellStyle name="Ввод " xfId="76" builtinId="20" customBuiltin="1"/>
    <cellStyle name="Вывод" xfId="77" builtinId="21" customBuiltin="1"/>
    <cellStyle name="Вычисление" xfId="78" builtinId="22" customBuiltin="1"/>
    <cellStyle name="Заголовок 1" xfId="79" builtinId="16" customBuiltin="1"/>
    <cellStyle name="Заголовок 2" xfId="80" builtinId="17" customBuiltin="1"/>
    <cellStyle name="Заголовок 3" xfId="81" builtinId="18" customBuiltin="1"/>
    <cellStyle name="Заголовок 4" xfId="82" builtinId="19" customBuiltin="1"/>
    <cellStyle name="Итог" xfId="83" builtinId="25" customBuiltin="1"/>
    <cellStyle name="Контрольная ячейка" xfId="84" builtinId="23" customBuiltin="1"/>
    <cellStyle name="Название" xfId="85" builtinId="15" customBuiltin="1"/>
    <cellStyle name="Нейтральный" xfId="86" builtinId="28" customBuiltin="1"/>
    <cellStyle name="Обычный" xfId="0" builtinId="0"/>
    <cellStyle name="Обычный 2" xfId="87"/>
    <cellStyle name="Обычный 3" xfId="88"/>
    <cellStyle name="Обычный 4" xfId="89"/>
    <cellStyle name="Обычный 5" xfId="90"/>
    <cellStyle name="Обычный_Стартовый протокол Смирнов_20101106_Results" xfId="91"/>
    <cellStyle name="Плохой" xfId="92" builtinId="27" customBuiltin="1"/>
    <cellStyle name="Пояснение" xfId="93" builtinId="53" customBuiltin="1"/>
    <cellStyle name="Примечание 2" xfId="94"/>
    <cellStyle name="Примечание 3" xfId="95"/>
    <cellStyle name="Примечание 4" xfId="96"/>
    <cellStyle name="Примечание 5" xfId="97"/>
    <cellStyle name="Примечание 6" xfId="98"/>
    <cellStyle name="Примечание 7" xfId="99"/>
    <cellStyle name="Связанная ячейка" xfId="100" builtinId="24" customBuiltin="1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1085850</xdr:colOff>
      <xdr:row>4</xdr:row>
      <xdr:rowOff>85725</xdr:rowOff>
    </xdr:to>
    <xdr:pic>
      <xdr:nvPicPr>
        <xdr:cNvPr id="1025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76200"/>
          <a:ext cx="1181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57150</xdr:colOff>
      <xdr:row>5</xdr:row>
      <xdr:rowOff>85725</xdr:rowOff>
    </xdr:to>
    <xdr:pic>
      <xdr:nvPicPr>
        <xdr:cNvPr id="1026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9050"/>
          <a:ext cx="933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</xdr:row>
      <xdr:rowOff>57150</xdr:rowOff>
    </xdr:from>
    <xdr:to>
      <xdr:col>2</xdr:col>
      <xdr:colOff>1143000</xdr:colOff>
      <xdr:row>6</xdr:row>
      <xdr:rowOff>238125</xdr:rowOff>
    </xdr:to>
    <xdr:pic>
      <xdr:nvPicPr>
        <xdr:cNvPr id="1027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85825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5</xdr:row>
      <xdr:rowOff>200025</xdr:rowOff>
    </xdr:from>
    <xdr:to>
      <xdr:col>9</xdr:col>
      <xdr:colOff>657225</xdr:colOff>
      <xdr:row>6</xdr:row>
      <xdr:rowOff>247650</xdr:rowOff>
    </xdr:to>
    <xdr:pic>
      <xdr:nvPicPr>
        <xdr:cNvPr id="1028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48500" y="1028700"/>
          <a:ext cx="1104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285750</xdr:colOff>
      <xdr:row>89</xdr:row>
      <xdr:rowOff>19050</xdr:rowOff>
    </xdr:from>
    <xdr:to>
      <xdr:col>21</xdr:col>
      <xdr:colOff>514350</xdr:colOff>
      <xdr:row>94</xdr:row>
      <xdr:rowOff>0</xdr:rowOff>
    </xdr:to>
    <xdr:pic>
      <xdr:nvPicPr>
        <xdr:cNvPr id="1029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44650" y="23993475"/>
          <a:ext cx="1447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400050</xdr:colOff>
      <xdr:row>97</xdr:row>
      <xdr:rowOff>47625</xdr:rowOff>
    </xdr:from>
    <xdr:to>
      <xdr:col>18</xdr:col>
      <xdr:colOff>523875</xdr:colOff>
      <xdr:row>100</xdr:row>
      <xdr:rowOff>152400</xdr:rowOff>
    </xdr:to>
    <xdr:pic>
      <xdr:nvPicPr>
        <xdr:cNvPr id="1030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239750" y="25622250"/>
          <a:ext cx="7334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609600</xdr:colOff>
      <xdr:row>97</xdr:row>
      <xdr:rowOff>47625</xdr:rowOff>
    </xdr:from>
    <xdr:to>
      <xdr:col>19</xdr:col>
      <xdr:colOff>333375</xdr:colOff>
      <xdr:row>100</xdr:row>
      <xdr:rowOff>200025</xdr:rowOff>
    </xdr:to>
    <xdr:pic>
      <xdr:nvPicPr>
        <xdr:cNvPr id="1031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449300" y="25622250"/>
          <a:ext cx="942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133350</xdr:colOff>
      <xdr:row>93</xdr:row>
      <xdr:rowOff>85725</xdr:rowOff>
    </xdr:from>
    <xdr:to>
      <xdr:col>14</xdr:col>
      <xdr:colOff>57150</xdr:colOff>
      <xdr:row>96</xdr:row>
      <xdr:rowOff>76200</xdr:rowOff>
    </xdr:to>
    <xdr:pic>
      <xdr:nvPicPr>
        <xdr:cNvPr id="1032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506075" y="24860250"/>
          <a:ext cx="533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89</xdr:row>
      <xdr:rowOff>28575</xdr:rowOff>
    </xdr:from>
    <xdr:to>
      <xdr:col>15</xdr:col>
      <xdr:colOff>104775</xdr:colOff>
      <xdr:row>91</xdr:row>
      <xdr:rowOff>66675</xdr:rowOff>
    </xdr:to>
    <xdr:pic>
      <xdr:nvPicPr>
        <xdr:cNvPr id="1033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96550" y="24003000"/>
          <a:ext cx="1200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161925</xdr:colOff>
      <xdr:row>90</xdr:row>
      <xdr:rowOff>95250</xdr:rowOff>
    </xdr:from>
    <xdr:to>
      <xdr:col>17</xdr:col>
      <xdr:colOff>38100</xdr:colOff>
      <xdr:row>92</xdr:row>
      <xdr:rowOff>85725</xdr:rowOff>
    </xdr:to>
    <xdr:pic>
      <xdr:nvPicPr>
        <xdr:cNvPr id="1034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753850" y="24269700"/>
          <a:ext cx="11239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</xdr:colOff>
      <xdr:row>94</xdr:row>
      <xdr:rowOff>0</xdr:rowOff>
    </xdr:from>
    <xdr:to>
      <xdr:col>16</xdr:col>
      <xdr:colOff>152400</xdr:colOff>
      <xdr:row>96</xdr:row>
      <xdr:rowOff>57150</xdr:rowOff>
    </xdr:to>
    <xdr:pic>
      <xdr:nvPicPr>
        <xdr:cNvPr id="1035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201400" y="24974550"/>
          <a:ext cx="1181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104775</xdr:colOff>
      <xdr:row>120</xdr:row>
      <xdr:rowOff>133350</xdr:rowOff>
    </xdr:from>
    <xdr:to>
      <xdr:col>11</xdr:col>
      <xdr:colOff>466725</xdr:colOff>
      <xdr:row>122</xdr:row>
      <xdr:rowOff>161925</xdr:rowOff>
    </xdr:to>
    <xdr:pic>
      <xdr:nvPicPr>
        <xdr:cNvPr id="1036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305800" y="30308550"/>
          <a:ext cx="1247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133350</xdr:colOff>
      <xdr:row>97</xdr:row>
      <xdr:rowOff>76200</xdr:rowOff>
    </xdr:from>
    <xdr:to>
      <xdr:col>16</xdr:col>
      <xdr:colOff>361950</xdr:colOff>
      <xdr:row>99</xdr:row>
      <xdr:rowOff>38100</xdr:rowOff>
    </xdr:to>
    <xdr:pic>
      <xdr:nvPicPr>
        <xdr:cNvPr id="1037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506075" y="25650825"/>
          <a:ext cx="2085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238125</xdr:colOff>
      <xdr:row>94</xdr:row>
      <xdr:rowOff>57150</xdr:rowOff>
    </xdr:from>
    <xdr:to>
      <xdr:col>18</xdr:col>
      <xdr:colOff>419100</xdr:colOff>
      <xdr:row>96</xdr:row>
      <xdr:rowOff>85725</xdr:rowOff>
    </xdr:to>
    <xdr:pic>
      <xdr:nvPicPr>
        <xdr:cNvPr id="1038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468225" y="25031700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828675</xdr:colOff>
      <xdr:row>89</xdr:row>
      <xdr:rowOff>9525</xdr:rowOff>
    </xdr:from>
    <xdr:to>
      <xdr:col>13</xdr:col>
      <xdr:colOff>76200</xdr:colOff>
      <xdr:row>96</xdr:row>
      <xdr:rowOff>38100</xdr:rowOff>
    </xdr:to>
    <xdr:pic>
      <xdr:nvPicPr>
        <xdr:cNvPr id="1039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029700" y="23983950"/>
          <a:ext cx="14192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105</xdr:row>
      <xdr:rowOff>114300</xdr:rowOff>
    </xdr:from>
    <xdr:to>
      <xdr:col>19</xdr:col>
      <xdr:colOff>85725</xdr:colOff>
      <xdr:row>108</xdr:row>
      <xdr:rowOff>47625</xdr:rowOff>
    </xdr:to>
    <xdr:pic>
      <xdr:nvPicPr>
        <xdr:cNvPr id="1040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420600" y="27289125"/>
          <a:ext cx="17240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171450</xdr:colOff>
      <xdr:row>90</xdr:row>
      <xdr:rowOff>0</xdr:rowOff>
    </xdr:from>
    <xdr:to>
      <xdr:col>18</xdr:col>
      <xdr:colOff>600075</xdr:colOff>
      <xdr:row>93</xdr:row>
      <xdr:rowOff>57150</xdr:rowOff>
    </xdr:to>
    <xdr:pic>
      <xdr:nvPicPr>
        <xdr:cNvPr id="1041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3011150" y="24174450"/>
          <a:ext cx="1038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116</xdr:row>
      <xdr:rowOff>38100</xdr:rowOff>
    </xdr:from>
    <xdr:to>
      <xdr:col>12</xdr:col>
      <xdr:colOff>9525</xdr:colOff>
      <xdr:row>117</xdr:row>
      <xdr:rowOff>133350</xdr:rowOff>
    </xdr:to>
    <xdr:pic>
      <xdr:nvPicPr>
        <xdr:cNvPr id="1042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220075" y="29413200"/>
          <a:ext cx="14954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523875</xdr:colOff>
      <xdr:row>101</xdr:row>
      <xdr:rowOff>133350</xdr:rowOff>
    </xdr:from>
    <xdr:to>
      <xdr:col>15</xdr:col>
      <xdr:colOff>28575</xdr:colOff>
      <xdr:row>104</xdr:row>
      <xdr:rowOff>66675</xdr:rowOff>
    </xdr:to>
    <xdr:pic>
      <xdr:nvPicPr>
        <xdr:cNvPr id="1043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229850" y="26508075"/>
          <a:ext cx="13906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314325</xdr:colOff>
      <xdr:row>99</xdr:row>
      <xdr:rowOff>19050</xdr:rowOff>
    </xdr:from>
    <xdr:to>
      <xdr:col>16</xdr:col>
      <xdr:colOff>542925</xdr:colOff>
      <xdr:row>103</xdr:row>
      <xdr:rowOff>9525</xdr:rowOff>
    </xdr:to>
    <xdr:pic>
      <xdr:nvPicPr>
        <xdr:cNvPr id="1044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906250" y="25993725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171450</xdr:colOff>
      <xdr:row>89</xdr:row>
      <xdr:rowOff>38100</xdr:rowOff>
    </xdr:from>
    <xdr:to>
      <xdr:col>18</xdr:col>
      <xdr:colOff>438150</xdr:colOff>
      <xdr:row>89</xdr:row>
      <xdr:rowOff>161925</xdr:rowOff>
    </xdr:to>
    <xdr:pic>
      <xdr:nvPicPr>
        <xdr:cNvPr id="1045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763375" y="24012525"/>
          <a:ext cx="2124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238125</xdr:colOff>
      <xdr:row>114</xdr:row>
      <xdr:rowOff>114300</xdr:rowOff>
    </xdr:from>
    <xdr:to>
      <xdr:col>18</xdr:col>
      <xdr:colOff>257175</xdr:colOff>
      <xdr:row>116</xdr:row>
      <xdr:rowOff>152400</xdr:rowOff>
    </xdr:to>
    <xdr:pic>
      <xdr:nvPicPr>
        <xdr:cNvPr id="1046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468225" y="29089350"/>
          <a:ext cx="1238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142875</xdr:colOff>
      <xdr:row>110</xdr:row>
      <xdr:rowOff>28575</xdr:rowOff>
    </xdr:from>
    <xdr:to>
      <xdr:col>18</xdr:col>
      <xdr:colOff>419100</xdr:colOff>
      <xdr:row>111</xdr:row>
      <xdr:rowOff>123825</xdr:rowOff>
    </xdr:to>
    <xdr:pic>
      <xdr:nvPicPr>
        <xdr:cNvPr id="1047" name="Рисунок 23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372975" y="28203525"/>
          <a:ext cx="14954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323850</xdr:colOff>
      <xdr:row>95</xdr:row>
      <xdr:rowOff>123825</xdr:rowOff>
    </xdr:from>
    <xdr:to>
      <xdr:col>21</xdr:col>
      <xdr:colOff>495300</xdr:colOff>
      <xdr:row>98</xdr:row>
      <xdr:rowOff>57150</xdr:rowOff>
    </xdr:to>
    <xdr:pic>
      <xdr:nvPicPr>
        <xdr:cNvPr id="1048" name="Рисунок 24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382750" y="25298400"/>
          <a:ext cx="13906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619125</xdr:colOff>
      <xdr:row>0</xdr:row>
      <xdr:rowOff>57150</xdr:rowOff>
    </xdr:from>
    <xdr:to>
      <xdr:col>9</xdr:col>
      <xdr:colOff>657225</xdr:colOff>
      <xdr:row>5</xdr:row>
      <xdr:rowOff>76200</xdr:rowOff>
    </xdr:to>
    <xdr:pic>
      <xdr:nvPicPr>
        <xdr:cNvPr id="1049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305675" y="5715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88"/>
  <sheetViews>
    <sheetView tabSelected="1" view="pageBreakPreview" zoomScale="120" zoomScaleNormal="70" zoomScaleSheetLayoutView="120" workbookViewId="0">
      <selection activeCell="C23" sqref="C23"/>
    </sheetView>
  </sheetViews>
  <sheetFormatPr defaultRowHeight="15.75"/>
  <cols>
    <col min="1" max="1" width="6.28515625" style="10" customWidth="1"/>
    <col min="2" max="2" width="7.28515625" style="10" bestFit="1" customWidth="1"/>
    <col min="3" max="3" width="45.28515625" style="13" customWidth="1"/>
    <col min="4" max="4" width="7.140625" style="10" customWidth="1"/>
    <col min="5" max="5" width="2.28515625" style="10" customWidth="1"/>
    <col min="6" max="6" width="10.42578125" style="10" customWidth="1"/>
    <col min="7" max="7" width="9.7109375" style="10" customWidth="1"/>
    <col min="8" max="8" width="11.85546875" style="10" customWidth="1"/>
    <col min="9" max="9" width="12.140625" style="10" customWidth="1"/>
    <col min="10" max="10" width="10.5703125" style="10" customWidth="1"/>
    <col min="11" max="11" width="13.28515625" style="10" customWidth="1"/>
    <col min="12" max="12" width="9.28515625" style="10" customWidth="1"/>
    <col min="13" max="13" width="10" style="10" bestFit="1" customWidth="1"/>
    <col min="14" max="15" width="9.140625" style="10"/>
    <col min="16" max="16" width="9.5703125" style="10" customWidth="1"/>
    <col min="17" max="16384" width="9.140625" style="10"/>
  </cols>
  <sheetData>
    <row r="1" spans="1:12">
      <c r="A1" s="80" t="s">
        <v>12</v>
      </c>
      <c r="B1" s="81"/>
      <c r="C1" s="81"/>
      <c r="D1" s="81"/>
      <c r="E1" s="81"/>
      <c r="F1" s="81"/>
      <c r="G1" s="81"/>
      <c r="H1" s="81"/>
      <c r="I1" s="81"/>
      <c r="J1" s="82"/>
      <c r="K1" s="9"/>
    </row>
    <row r="2" spans="1:12">
      <c r="A2" s="83" t="s">
        <v>14</v>
      </c>
      <c r="B2" s="84"/>
      <c r="C2" s="84"/>
      <c r="D2" s="84"/>
      <c r="E2" s="84"/>
      <c r="F2" s="84"/>
      <c r="G2" s="84"/>
      <c r="H2" s="84"/>
      <c r="I2" s="84"/>
      <c r="J2" s="85"/>
      <c r="K2" s="9"/>
    </row>
    <row r="3" spans="1:12">
      <c r="A3" s="83" t="s">
        <v>15</v>
      </c>
      <c r="B3" s="84"/>
      <c r="C3" s="84"/>
      <c r="D3" s="84"/>
      <c r="E3" s="84"/>
      <c r="F3" s="84"/>
      <c r="G3" s="84"/>
      <c r="H3" s="84"/>
      <c r="I3" s="84"/>
      <c r="J3" s="85"/>
      <c r="K3" s="9"/>
    </row>
    <row r="4" spans="1:12" ht="11.25" customHeight="1">
      <c r="A4" s="83"/>
      <c r="B4" s="84"/>
      <c r="C4" s="84"/>
      <c r="D4" s="84"/>
      <c r="E4" s="84"/>
      <c r="F4" s="84"/>
      <c r="G4" s="84"/>
      <c r="H4" s="84"/>
      <c r="I4" s="84"/>
      <c r="J4" s="85"/>
      <c r="K4" s="9"/>
    </row>
    <row r="5" spans="1:12" ht="6.75" customHeight="1">
      <c r="A5" s="83"/>
      <c r="B5" s="84"/>
      <c r="C5" s="84"/>
      <c r="D5" s="84"/>
      <c r="E5" s="84"/>
      <c r="F5" s="84"/>
      <c r="G5" s="84"/>
      <c r="H5" s="84"/>
      <c r="I5" s="84"/>
      <c r="J5" s="85"/>
    </row>
    <row r="6" spans="1:12" ht="23.25">
      <c r="A6" s="77" t="s">
        <v>31</v>
      </c>
      <c r="B6" s="78"/>
      <c r="C6" s="78"/>
      <c r="D6" s="78"/>
      <c r="E6" s="78"/>
      <c r="F6" s="78"/>
      <c r="G6" s="78"/>
      <c r="H6" s="78"/>
      <c r="I6" s="78"/>
      <c r="J6" s="79"/>
      <c r="K6" s="11"/>
    </row>
    <row r="7" spans="1:12" s="12" customFormat="1" ht="21">
      <c r="A7" s="70"/>
      <c r="B7" s="71"/>
      <c r="C7" s="71"/>
      <c r="D7" s="71"/>
      <c r="E7" s="71"/>
      <c r="F7" s="71"/>
      <c r="G7" s="71"/>
      <c r="H7" s="71"/>
      <c r="I7" s="71"/>
      <c r="J7" s="72"/>
      <c r="K7" s="11"/>
    </row>
    <row r="8" spans="1:12" s="12" customFormat="1" ht="21">
      <c r="A8" s="73" t="s">
        <v>24</v>
      </c>
      <c r="B8" s="74"/>
      <c r="C8" s="74"/>
      <c r="D8" s="74"/>
      <c r="E8" s="74"/>
      <c r="F8" s="74"/>
      <c r="G8" s="74"/>
      <c r="H8" s="74"/>
      <c r="I8" s="74"/>
      <c r="J8" s="75"/>
      <c r="K8" s="11"/>
    </row>
    <row r="9" spans="1:12" ht="6" customHeight="1"/>
    <row r="10" spans="1:12" ht="18.75" customHeight="1">
      <c r="A10" s="76" t="s">
        <v>22</v>
      </c>
      <c r="B10" s="76"/>
      <c r="C10" s="76"/>
      <c r="D10" s="76"/>
      <c r="E10" s="76"/>
      <c r="F10" s="76"/>
      <c r="G10" s="76"/>
      <c r="H10" s="76"/>
      <c r="I10" s="76"/>
      <c r="J10" s="76"/>
      <c r="K10" s="14"/>
    </row>
    <row r="11" spans="1:12" ht="12.7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15"/>
    </row>
    <row r="12" spans="1:12" ht="21">
      <c r="A12" s="66" t="s">
        <v>36</v>
      </c>
      <c r="B12" s="66"/>
      <c r="C12" s="66"/>
      <c r="D12" s="66"/>
      <c r="E12" s="66"/>
      <c r="F12" s="66"/>
      <c r="G12" s="66"/>
      <c r="H12" s="66"/>
      <c r="I12" s="66"/>
      <c r="J12" s="66"/>
      <c r="K12" s="16"/>
    </row>
    <row r="13" spans="1:12" ht="6" customHeight="1">
      <c r="A13" s="16"/>
      <c r="B13" s="16"/>
      <c r="C13" s="9"/>
      <c r="D13" s="16"/>
      <c r="E13" s="16"/>
      <c r="F13" s="16"/>
      <c r="G13" s="16"/>
      <c r="H13" s="16"/>
      <c r="I13" s="16"/>
      <c r="L13" s="17"/>
    </row>
    <row r="14" spans="1:12" ht="12.75" customHeight="1">
      <c r="A14" s="18" t="s">
        <v>17</v>
      </c>
      <c r="B14" s="19"/>
      <c r="C14" s="20"/>
      <c r="D14" s="19"/>
      <c r="E14" s="19"/>
      <c r="F14" s="19"/>
      <c r="G14" s="19"/>
      <c r="H14" s="19"/>
      <c r="I14" s="21"/>
      <c r="J14" s="22" t="s">
        <v>16</v>
      </c>
      <c r="K14" s="23"/>
    </row>
    <row r="15" spans="1:12" ht="12.75" customHeight="1">
      <c r="A15" s="24" t="s">
        <v>23</v>
      </c>
      <c r="B15" s="25"/>
      <c r="C15" s="26"/>
      <c r="D15" s="25"/>
      <c r="E15" s="25"/>
      <c r="F15" s="25"/>
      <c r="G15" s="25"/>
      <c r="H15" s="25"/>
      <c r="I15" s="27"/>
      <c r="J15" s="28" t="s">
        <v>37</v>
      </c>
      <c r="K15" s="23"/>
    </row>
    <row r="16" spans="1:12" ht="6" customHeight="1">
      <c r="I16" s="23"/>
      <c r="J16" s="23"/>
      <c r="K16" s="23"/>
    </row>
    <row r="17" spans="1:13" ht="12.75" customHeight="1">
      <c r="A17" s="29" t="s">
        <v>35</v>
      </c>
      <c r="B17" s="30"/>
      <c r="C17" s="31"/>
      <c r="D17" s="30"/>
      <c r="E17" s="30"/>
      <c r="F17" s="30"/>
      <c r="G17" s="29" t="s">
        <v>9</v>
      </c>
      <c r="H17" s="32"/>
      <c r="I17" s="33"/>
      <c r="J17" s="34" t="s">
        <v>18</v>
      </c>
      <c r="K17" s="8"/>
    </row>
    <row r="18" spans="1:13" ht="12.75" customHeight="1">
      <c r="A18" s="35" t="s">
        <v>33</v>
      </c>
      <c r="B18" s="36"/>
      <c r="C18" s="37"/>
      <c r="D18" s="36"/>
      <c r="E18" s="38"/>
      <c r="F18" s="38" t="s">
        <v>32</v>
      </c>
      <c r="G18" s="39" t="s">
        <v>4</v>
      </c>
      <c r="H18" s="36"/>
      <c r="I18" s="40"/>
      <c r="J18" s="41" t="s">
        <v>26</v>
      </c>
      <c r="K18" s="8"/>
    </row>
    <row r="19" spans="1:13" ht="12.75" customHeight="1">
      <c r="A19" s="42" t="s">
        <v>20</v>
      </c>
      <c r="B19" s="43"/>
      <c r="C19" s="44"/>
      <c r="D19" s="43"/>
      <c r="E19" s="45"/>
      <c r="F19" s="45" t="s">
        <v>28</v>
      </c>
      <c r="G19" s="46" t="s">
        <v>5</v>
      </c>
      <c r="H19" s="43"/>
      <c r="I19" s="47"/>
      <c r="J19" s="48" t="s">
        <v>25</v>
      </c>
      <c r="K19" s="8"/>
    </row>
    <row r="20" spans="1:13" ht="12.75" customHeight="1">
      <c r="A20" s="42" t="s">
        <v>34</v>
      </c>
      <c r="B20" s="43"/>
      <c r="C20" s="44"/>
      <c r="D20" s="43"/>
      <c r="E20" s="45"/>
      <c r="F20" s="45" t="s">
        <v>19</v>
      </c>
      <c r="G20" s="46" t="s">
        <v>6</v>
      </c>
      <c r="H20" s="43"/>
      <c r="I20" s="47"/>
      <c r="J20" s="48" t="s">
        <v>25</v>
      </c>
      <c r="K20" s="8"/>
    </row>
    <row r="21" spans="1:13" ht="12.75" customHeight="1">
      <c r="A21" s="49"/>
      <c r="B21" s="50"/>
      <c r="C21" s="51"/>
      <c r="D21" s="50"/>
      <c r="E21" s="52"/>
      <c r="F21" s="52"/>
      <c r="G21" s="53" t="s">
        <v>7</v>
      </c>
      <c r="H21" s="50"/>
      <c r="I21" s="54"/>
      <c r="J21" s="55" t="s">
        <v>27</v>
      </c>
      <c r="K21" s="8"/>
    </row>
    <row r="22" spans="1:13" ht="12.75" customHeight="1">
      <c r="L22" s="1"/>
    </row>
    <row r="23" spans="1:13" s="61" customFormat="1" ht="24.75" customHeight="1">
      <c r="A23" s="56" t="s">
        <v>1</v>
      </c>
      <c r="B23" s="57" t="s">
        <v>8</v>
      </c>
      <c r="C23" s="58" t="s">
        <v>10</v>
      </c>
      <c r="D23" s="57" t="s">
        <v>0</v>
      </c>
      <c r="E23" s="67" t="s">
        <v>30</v>
      </c>
      <c r="F23" s="68"/>
      <c r="G23" s="69"/>
      <c r="H23" s="59" t="s">
        <v>2</v>
      </c>
      <c r="I23" s="59" t="s">
        <v>11</v>
      </c>
      <c r="J23" s="60" t="s">
        <v>13</v>
      </c>
      <c r="L23" s="1"/>
      <c r="M23" s="10"/>
    </row>
    <row r="24" spans="1:13" ht="24.95" customHeight="1">
      <c r="A24" s="4">
        <v>1</v>
      </c>
      <c r="B24" s="3">
        <v>337</v>
      </c>
      <c r="C24" s="7" t="s">
        <v>38</v>
      </c>
      <c r="D24" s="3">
        <v>1986</v>
      </c>
      <c r="E24" s="86" t="s">
        <v>39</v>
      </c>
      <c r="F24" s="87"/>
      <c r="G24" s="88"/>
      <c r="H24" s="5">
        <v>3.3028935185185189E-2</v>
      </c>
      <c r="I24" s="6"/>
      <c r="J24" s="2"/>
      <c r="L24" s="1"/>
    </row>
    <row r="25" spans="1:13" ht="24.95" customHeight="1">
      <c r="A25" s="4">
        <v>2</v>
      </c>
      <c r="B25" s="3">
        <v>302</v>
      </c>
      <c r="C25" s="7" t="s">
        <v>40</v>
      </c>
      <c r="D25" s="3">
        <v>1975</v>
      </c>
      <c r="E25" s="86" t="s">
        <v>41</v>
      </c>
      <c r="F25" s="87"/>
      <c r="G25" s="88"/>
      <c r="H25" s="5">
        <v>3.4194444444444444E-2</v>
      </c>
      <c r="I25" s="6">
        <f>H25-$H$24</f>
        <v>1.165509259259255E-3</v>
      </c>
      <c r="J25" s="2"/>
      <c r="L25" s="1"/>
    </row>
    <row r="26" spans="1:13" ht="24.95" customHeight="1">
      <c r="A26" s="4">
        <v>3</v>
      </c>
      <c r="B26" s="3">
        <v>329</v>
      </c>
      <c r="C26" s="7" t="s">
        <v>42</v>
      </c>
      <c r="D26" s="3">
        <v>1995</v>
      </c>
      <c r="E26" s="86" t="s">
        <v>29</v>
      </c>
      <c r="F26" s="87"/>
      <c r="G26" s="88"/>
      <c r="H26" s="5">
        <v>3.4280092592592591E-2</v>
      </c>
      <c r="I26" s="6">
        <f t="shared" ref="I26:I80" si="0">H26-$H$24</f>
        <v>1.2511574074074022E-3</v>
      </c>
      <c r="J26" s="2"/>
      <c r="L26" s="1"/>
    </row>
    <row r="27" spans="1:13" ht="24.95" customHeight="1">
      <c r="A27" s="4">
        <v>4</v>
      </c>
      <c r="B27" s="3">
        <v>333</v>
      </c>
      <c r="C27" s="7" t="s">
        <v>43</v>
      </c>
      <c r="D27" s="3">
        <v>1975</v>
      </c>
      <c r="E27" s="86" t="s">
        <v>39</v>
      </c>
      <c r="F27" s="87"/>
      <c r="G27" s="88"/>
      <c r="H27" s="5">
        <v>3.4395833333333334E-2</v>
      </c>
      <c r="I27" s="6">
        <f t="shared" si="0"/>
        <v>1.3668981481481449E-3</v>
      </c>
      <c r="J27" s="2"/>
      <c r="L27" s="1"/>
    </row>
    <row r="28" spans="1:13" ht="24.95" customHeight="1">
      <c r="A28" s="4">
        <v>5</v>
      </c>
      <c r="B28" s="3">
        <v>330</v>
      </c>
      <c r="C28" s="7" t="s">
        <v>44</v>
      </c>
      <c r="D28" s="3">
        <v>1996</v>
      </c>
      <c r="E28" s="86" t="s">
        <v>29</v>
      </c>
      <c r="F28" s="87"/>
      <c r="G28" s="88"/>
      <c r="H28" s="5">
        <v>3.5741898148148148E-2</v>
      </c>
      <c r="I28" s="6">
        <f t="shared" si="0"/>
        <v>2.7129629629629587E-3</v>
      </c>
      <c r="J28" s="2"/>
      <c r="L28" s="1"/>
    </row>
    <row r="29" spans="1:13" ht="24.95" customHeight="1">
      <c r="A29" s="4">
        <v>6</v>
      </c>
      <c r="B29" s="3">
        <v>306</v>
      </c>
      <c r="C29" s="7" t="s">
        <v>45</v>
      </c>
      <c r="D29" s="3">
        <v>1985</v>
      </c>
      <c r="E29" s="86" t="s">
        <v>41</v>
      </c>
      <c r="F29" s="87"/>
      <c r="G29" s="88"/>
      <c r="H29" s="5">
        <v>3.5842592592592586E-2</v>
      </c>
      <c r="I29" s="6">
        <f t="shared" si="0"/>
        <v>2.8136574074073967E-3</v>
      </c>
      <c r="J29" s="2"/>
      <c r="L29" s="1"/>
    </row>
    <row r="30" spans="1:13" ht="24.95" customHeight="1">
      <c r="A30" s="4">
        <v>7</v>
      </c>
      <c r="B30" s="3">
        <v>316</v>
      </c>
      <c r="C30" s="7" t="s">
        <v>46</v>
      </c>
      <c r="D30" s="3">
        <v>1987</v>
      </c>
      <c r="E30" s="86" t="s">
        <v>47</v>
      </c>
      <c r="F30" s="87"/>
      <c r="G30" s="88"/>
      <c r="H30" s="5">
        <v>3.6278935185185185E-2</v>
      </c>
      <c r="I30" s="6">
        <f t="shared" si="0"/>
        <v>3.2499999999999959E-3</v>
      </c>
      <c r="J30" s="2"/>
      <c r="L30" s="1"/>
    </row>
    <row r="31" spans="1:13" ht="24.95" customHeight="1">
      <c r="A31" s="4">
        <v>8</v>
      </c>
      <c r="B31" s="3">
        <v>311</v>
      </c>
      <c r="C31" s="7" t="s">
        <v>48</v>
      </c>
      <c r="D31" s="3">
        <v>1985</v>
      </c>
      <c r="E31" s="86" t="s">
        <v>41</v>
      </c>
      <c r="F31" s="87"/>
      <c r="G31" s="88"/>
      <c r="H31" s="5">
        <v>3.6427083333333332E-2</v>
      </c>
      <c r="I31" s="6">
        <f t="shared" si="0"/>
        <v>3.3981481481481432E-3</v>
      </c>
      <c r="J31" s="2"/>
      <c r="L31" s="1"/>
    </row>
    <row r="32" spans="1:13" ht="24.95" customHeight="1">
      <c r="A32" s="4">
        <v>9</v>
      </c>
      <c r="B32" s="3">
        <v>310</v>
      </c>
      <c r="C32" s="7" t="s">
        <v>49</v>
      </c>
      <c r="D32" s="3">
        <v>1981</v>
      </c>
      <c r="E32" s="86" t="s">
        <v>41</v>
      </c>
      <c r="F32" s="87"/>
      <c r="G32" s="88"/>
      <c r="H32" s="5">
        <v>3.649074074074074E-2</v>
      </c>
      <c r="I32" s="6">
        <f t="shared" si="0"/>
        <v>3.4618055555555513E-3</v>
      </c>
      <c r="J32" s="2"/>
      <c r="L32" s="1"/>
    </row>
    <row r="33" spans="1:12" ht="24.95" customHeight="1">
      <c r="A33" s="4">
        <v>10</v>
      </c>
      <c r="B33" s="3">
        <v>332</v>
      </c>
      <c r="C33" s="7" t="s">
        <v>50</v>
      </c>
      <c r="D33" s="3">
        <v>1996</v>
      </c>
      <c r="E33" s="86" t="s">
        <v>29</v>
      </c>
      <c r="F33" s="87"/>
      <c r="G33" s="88"/>
      <c r="H33" s="5">
        <v>3.6828703703703704E-2</v>
      </c>
      <c r="I33" s="6">
        <f t="shared" si="0"/>
        <v>3.7997685185185148E-3</v>
      </c>
      <c r="J33" s="2"/>
      <c r="L33" s="1"/>
    </row>
    <row r="34" spans="1:12" ht="24.95" customHeight="1">
      <c r="A34" s="4">
        <v>11</v>
      </c>
      <c r="B34" s="3">
        <v>317</v>
      </c>
      <c r="C34" s="7" t="s">
        <v>51</v>
      </c>
      <c r="D34" s="3">
        <v>1993</v>
      </c>
      <c r="E34" s="86" t="s">
        <v>47</v>
      </c>
      <c r="F34" s="87"/>
      <c r="G34" s="88"/>
      <c r="H34" s="5">
        <v>3.7324074074074072E-2</v>
      </c>
      <c r="I34" s="6">
        <f t="shared" si="0"/>
        <v>4.2951388888888831E-3</v>
      </c>
      <c r="J34" s="2"/>
      <c r="L34" s="1"/>
    </row>
    <row r="35" spans="1:12" ht="24.95" customHeight="1">
      <c r="A35" s="4">
        <v>12</v>
      </c>
      <c r="B35" s="3">
        <v>336</v>
      </c>
      <c r="C35" s="7" t="s">
        <v>52</v>
      </c>
      <c r="D35" s="3">
        <v>1979</v>
      </c>
      <c r="E35" s="86" t="s">
        <v>39</v>
      </c>
      <c r="F35" s="87"/>
      <c r="G35" s="88"/>
      <c r="H35" s="5">
        <v>3.7672453703703708E-2</v>
      </c>
      <c r="I35" s="6">
        <f t="shared" si="0"/>
        <v>4.643518518518519E-3</v>
      </c>
      <c r="J35" s="2"/>
      <c r="L35" s="1"/>
    </row>
    <row r="36" spans="1:12" ht="24.95" customHeight="1">
      <c r="A36" s="4">
        <v>13</v>
      </c>
      <c r="B36" s="3">
        <v>340</v>
      </c>
      <c r="C36" s="7" t="s">
        <v>53</v>
      </c>
      <c r="D36" s="3">
        <v>1985</v>
      </c>
      <c r="E36" s="86" t="s">
        <v>39</v>
      </c>
      <c r="F36" s="87"/>
      <c r="G36" s="88"/>
      <c r="H36" s="5">
        <v>3.7716435185185186E-2</v>
      </c>
      <c r="I36" s="6">
        <f t="shared" si="0"/>
        <v>4.6874999999999972E-3</v>
      </c>
      <c r="J36" s="2"/>
      <c r="L36" s="1"/>
    </row>
    <row r="37" spans="1:12" ht="24.95" customHeight="1">
      <c r="A37" s="4">
        <v>14</v>
      </c>
      <c r="B37" s="3">
        <v>341</v>
      </c>
      <c r="C37" s="7" t="s">
        <v>54</v>
      </c>
      <c r="D37" s="3">
        <v>1994</v>
      </c>
      <c r="E37" s="86" t="s">
        <v>39</v>
      </c>
      <c r="F37" s="87"/>
      <c r="G37" s="88"/>
      <c r="H37" s="5">
        <v>3.8118055555555558E-2</v>
      </c>
      <c r="I37" s="6">
        <f t="shared" si="0"/>
        <v>5.0891203703703689E-3</v>
      </c>
      <c r="J37" s="2"/>
      <c r="L37" s="1"/>
    </row>
    <row r="38" spans="1:12" ht="24.95" customHeight="1">
      <c r="A38" s="4">
        <v>15</v>
      </c>
      <c r="B38" s="3">
        <v>373</v>
      </c>
      <c r="C38" s="7" t="s">
        <v>55</v>
      </c>
      <c r="D38" s="3">
        <v>1986</v>
      </c>
      <c r="E38" s="86" t="s">
        <v>56</v>
      </c>
      <c r="F38" s="87"/>
      <c r="G38" s="88"/>
      <c r="H38" s="5">
        <v>3.9162037037037037E-2</v>
      </c>
      <c r="I38" s="6">
        <f t="shared" si="0"/>
        <v>6.1331018518518479E-3</v>
      </c>
      <c r="J38" s="2"/>
      <c r="L38" s="1"/>
    </row>
    <row r="39" spans="1:12" ht="24.95" customHeight="1">
      <c r="A39" s="4">
        <v>16</v>
      </c>
      <c r="B39" s="3">
        <v>276</v>
      </c>
      <c r="C39" s="7" t="s">
        <v>57</v>
      </c>
      <c r="D39" s="3">
        <v>1994</v>
      </c>
      <c r="E39" s="86" t="s">
        <v>58</v>
      </c>
      <c r="F39" s="87"/>
      <c r="G39" s="88"/>
      <c r="H39" s="5">
        <v>3.9310185185185191E-2</v>
      </c>
      <c r="I39" s="6">
        <f t="shared" si="0"/>
        <v>6.2812500000000021E-3</v>
      </c>
      <c r="J39" s="2"/>
      <c r="L39" s="1"/>
    </row>
    <row r="40" spans="1:12" ht="24.95" customHeight="1">
      <c r="A40" s="4">
        <v>17</v>
      </c>
      <c r="B40" s="3">
        <v>390</v>
      </c>
      <c r="C40" s="7" t="s">
        <v>59</v>
      </c>
      <c r="D40" s="3">
        <v>1987</v>
      </c>
      <c r="E40" s="86" t="s">
        <v>41</v>
      </c>
      <c r="F40" s="87"/>
      <c r="G40" s="88"/>
      <c r="H40" s="5">
        <v>3.9568287037037034E-2</v>
      </c>
      <c r="I40" s="6">
        <f t="shared" si="0"/>
        <v>6.5393518518518448E-3</v>
      </c>
      <c r="J40" s="2"/>
      <c r="L40" s="1"/>
    </row>
    <row r="41" spans="1:12" ht="24.95" customHeight="1">
      <c r="A41" s="4">
        <v>18</v>
      </c>
      <c r="B41" s="3">
        <v>388</v>
      </c>
      <c r="C41" s="7" t="s">
        <v>60</v>
      </c>
      <c r="D41" s="3">
        <v>1985</v>
      </c>
      <c r="E41" s="86" t="s">
        <v>41</v>
      </c>
      <c r="F41" s="87"/>
      <c r="G41" s="88"/>
      <c r="H41" s="5">
        <v>4.0502314814814817E-2</v>
      </c>
      <c r="I41" s="6">
        <f t="shared" si="0"/>
        <v>7.4733796296296284E-3</v>
      </c>
      <c r="J41" s="2"/>
      <c r="L41" s="1"/>
    </row>
    <row r="42" spans="1:12" ht="24.95" customHeight="1">
      <c r="A42" s="4">
        <v>19</v>
      </c>
      <c r="B42" s="3">
        <v>277</v>
      </c>
      <c r="C42" s="7" t="s">
        <v>61</v>
      </c>
      <c r="D42" s="3">
        <v>1994</v>
      </c>
      <c r="E42" s="86" t="s">
        <v>58</v>
      </c>
      <c r="F42" s="87"/>
      <c r="G42" s="88"/>
      <c r="H42" s="5">
        <v>4.0583333333333332E-2</v>
      </c>
      <c r="I42" s="6">
        <f t="shared" si="0"/>
        <v>7.5543981481481434E-3</v>
      </c>
      <c r="J42" s="2"/>
      <c r="L42" s="1"/>
    </row>
    <row r="43" spans="1:12" ht="24.95" customHeight="1">
      <c r="A43" s="4">
        <v>20</v>
      </c>
      <c r="B43" s="3">
        <v>300</v>
      </c>
      <c r="C43" s="7" t="s">
        <v>62</v>
      </c>
      <c r="D43" s="3">
        <v>1990</v>
      </c>
      <c r="E43" s="86" t="s">
        <v>41</v>
      </c>
      <c r="F43" s="87"/>
      <c r="G43" s="88"/>
      <c r="H43" s="5">
        <v>4.081365740740741E-2</v>
      </c>
      <c r="I43" s="6">
        <f t="shared" si="0"/>
        <v>7.7847222222222207E-3</v>
      </c>
      <c r="J43" s="2"/>
      <c r="L43" s="1"/>
    </row>
    <row r="44" spans="1:12" ht="24.95" customHeight="1">
      <c r="A44" s="4">
        <v>21</v>
      </c>
      <c r="B44" s="3">
        <v>303</v>
      </c>
      <c r="C44" s="7" t="s">
        <v>63</v>
      </c>
      <c r="D44" s="3">
        <v>1989</v>
      </c>
      <c r="E44" s="86" t="s">
        <v>41</v>
      </c>
      <c r="F44" s="87"/>
      <c r="G44" s="88"/>
      <c r="H44" s="5">
        <v>4.169675925925926E-2</v>
      </c>
      <c r="I44" s="6">
        <f t="shared" si="0"/>
        <v>8.6678240740740709E-3</v>
      </c>
      <c r="J44" s="2"/>
      <c r="L44" s="1"/>
    </row>
    <row r="45" spans="1:12" ht="24.95" customHeight="1">
      <c r="A45" s="4">
        <v>22</v>
      </c>
      <c r="B45" s="3">
        <v>273</v>
      </c>
      <c r="C45" s="7" t="s">
        <v>64</v>
      </c>
      <c r="D45" s="3">
        <v>1995</v>
      </c>
      <c r="E45" s="86" t="s">
        <v>58</v>
      </c>
      <c r="F45" s="87"/>
      <c r="G45" s="88"/>
      <c r="H45" s="5">
        <v>4.1730324074074072E-2</v>
      </c>
      <c r="I45" s="6">
        <f t="shared" si="0"/>
        <v>8.7013888888888835E-3</v>
      </c>
      <c r="J45" s="2"/>
      <c r="L45" s="1"/>
    </row>
    <row r="46" spans="1:12" ht="24.95" customHeight="1">
      <c r="A46" s="4">
        <v>23</v>
      </c>
      <c r="B46" s="3">
        <v>339</v>
      </c>
      <c r="C46" s="7" t="s">
        <v>65</v>
      </c>
      <c r="D46" s="3">
        <v>1980</v>
      </c>
      <c r="E46" s="86" t="s">
        <v>66</v>
      </c>
      <c r="F46" s="87"/>
      <c r="G46" s="88"/>
      <c r="H46" s="5">
        <v>4.1775462962962966E-2</v>
      </c>
      <c r="I46" s="6">
        <f t="shared" si="0"/>
        <v>8.7465277777777767E-3</v>
      </c>
      <c r="J46" s="2"/>
      <c r="L46" s="1"/>
    </row>
    <row r="47" spans="1:12" ht="24.95" customHeight="1">
      <c r="A47" s="4">
        <v>24</v>
      </c>
      <c r="B47" s="3">
        <v>351</v>
      </c>
      <c r="C47" s="7" t="s">
        <v>67</v>
      </c>
      <c r="D47" s="3">
        <v>1989</v>
      </c>
      <c r="E47" s="86" t="s">
        <v>68</v>
      </c>
      <c r="F47" s="87"/>
      <c r="G47" s="88"/>
      <c r="H47" s="5">
        <v>4.1993055555555554E-2</v>
      </c>
      <c r="I47" s="6">
        <f t="shared" si="0"/>
        <v>8.9641203703703654E-3</v>
      </c>
      <c r="J47" s="2"/>
      <c r="L47" s="1"/>
    </row>
    <row r="48" spans="1:12" ht="24.95" customHeight="1">
      <c r="A48" s="4">
        <v>25</v>
      </c>
      <c r="B48" s="3">
        <v>389</v>
      </c>
      <c r="C48" s="7" t="s">
        <v>69</v>
      </c>
      <c r="D48" s="3">
        <v>1988</v>
      </c>
      <c r="E48" s="86" t="s">
        <v>41</v>
      </c>
      <c r="F48" s="87"/>
      <c r="G48" s="88"/>
      <c r="H48" s="5">
        <v>4.2045138888888889E-2</v>
      </c>
      <c r="I48" s="6">
        <f t="shared" si="0"/>
        <v>9.0162037037036999E-3</v>
      </c>
      <c r="J48" s="2"/>
      <c r="L48" s="1"/>
    </row>
    <row r="49" spans="1:12" ht="24.95" customHeight="1">
      <c r="A49" s="4">
        <v>26</v>
      </c>
      <c r="B49" s="3">
        <v>312</v>
      </c>
      <c r="C49" s="7" t="s">
        <v>70</v>
      </c>
      <c r="D49" s="3">
        <v>1995</v>
      </c>
      <c r="E49" s="86" t="s">
        <v>71</v>
      </c>
      <c r="F49" s="87"/>
      <c r="G49" s="88"/>
      <c r="H49" s="5">
        <v>4.2513888888888886E-2</v>
      </c>
      <c r="I49" s="6">
        <f t="shared" si="0"/>
        <v>9.4849537037036968E-3</v>
      </c>
      <c r="J49" s="2"/>
      <c r="L49" s="1"/>
    </row>
    <row r="50" spans="1:12" ht="24.95" customHeight="1">
      <c r="A50" s="4">
        <v>27</v>
      </c>
      <c r="B50" s="3">
        <v>380</v>
      </c>
      <c r="C50" s="7" t="s">
        <v>72</v>
      </c>
      <c r="D50" s="3">
        <v>1986</v>
      </c>
      <c r="E50" s="86" t="s">
        <v>39</v>
      </c>
      <c r="F50" s="87"/>
      <c r="G50" s="88"/>
      <c r="H50" s="5">
        <v>4.3084490740740743E-2</v>
      </c>
      <c r="I50" s="6">
        <f t="shared" si="0"/>
        <v>1.0055555555555554E-2</v>
      </c>
      <c r="J50" s="2"/>
      <c r="L50" s="1"/>
    </row>
    <row r="51" spans="1:12" ht="24.95" customHeight="1">
      <c r="A51" s="4">
        <v>28</v>
      </c>
      <c r="B51" s="3">
        <v>327</v>
      </c>
      <c r="C51" s="7" t="s">
        <v>73</v>
      </c>
      <c r="D51" s="3">
        <v>1995</v>
      </c>
      <c r="E51" s="86" t="s">
        <v>29</v>
      </c>
      <c r="F51" s="87"/>
      <c r="G51" s="88"/>
      <c r="H51" s="5">
        <v>4.349074074074074E-2</v>
      </c>
      <c r="I51" s="6">
        <f t="shared" si="0"/>
        <v>1.0461805555555551E-2</v>
      </c>
      <c r="J51" s="2"/>
      <c r="L51" s="1"/>
    </row>
    <row r="52" spans="1:12" ht="24.95" customHeight="1">
      <c r="A52" s="4">
        <v>29</v>
      </c>
      <c r="B52" s="3">
        <v>305</v>
      </c>
      <c r="C52" s="7" t="s">
        <v>74</v>
      </c>
      <c r="D52" s="3">
        <v>1985</v>
      </c>
      <c r="E52" s="86" t="s">
        <v>41</v>
      </c>
      <c r="F52" s="87"/>
      <c r="G52" s="88"/>
      <c r="H52" s="5">
        <v>4.405324074074074E-2</v>
      </c>
      <c r="I52" s="6">
        <f t="shared" si="0"/>
        <v>1.1024305555555551E-2</v>
      </c>
      <c r="J52" s="2"/>
      <c r="L52" s="1"/>
    </row>
    <row r="53" spans="1:12" ht="24.95" customHeight="1">
      <c r="A53" s="4">
        <v>30</v>
      </c>
      <c r="B53" s="3">
        <v>301</v>
      </c>
      <c r="C53" s="7" t="s">
        <v>75</v>
      </c>
      <c r="D53" s="3">
        <v>1975</v>
      </c>
      <c r="E53" s="86" t="s">
        <v>41</v>
      </c>
      <c r="F53" s="87"/>
      <c r="G53" s="88"/>
      <c r="H53" s="5">
        <v>4.430324074074074E-2</v>
      </c>
      <c r="I53" s="6">
        <f t="shared" si="0"/>
        <v>1.1274305555555551E-2</v>
      </c>
      <c r="J53" s="2"/>
      <c r="L53" s="1"/>
    </row>
    <row r="54" spans="1:12" ht="24.95" customHeight="1">
      <c r="A54" s="4">
        <v>31</v>
      </c>
      <c r="B54" s="3">
        <v>387</v>
      </c>
      <c r="C54" s="7" t="s">
        <v>76</v>
      </c>
      <c r="D54" s="3">
        <v>1985</v>
      </c>
      <c r="E54" s="86" t="s">
        <v>41</v>
      </c>
      <c r="F54" s="87"/>
      <c r="G54" s="88"/>
      <c r="H54" s="5">
        <v>4.4745370370370373E-2</v>
      </c>
      <c r="I54" s="6">
        <f t="shared" si="0"/>
        <v>1.1716435185185184E-2</v>
      </c>
      <c r="J54" s="2"/>
      <c r="L54" s="1"/>
    </row>
    <row r="55" spans="1:12" ht="24.95" customHeight="1">
      <c r="A55" s="4">
        <v>32</v>
      </c>
      <c r="B55" s="3">
        <v>354</v>
      </c>
      <c r="C55" s="7" t="s">
        <v>77</v>
      </c>
      <c r="D55" s="3">
        <v>1977</v>
      </c>
      <c r="E55" s="86" t="s">
        <v>56</v>
      </c>
      <c r="F55" s="87"/>
      <c r="G55" s="88"/>
      <c r="H55" s="5">
        <v>4.545833333333333E-2</v>
      </c>
      <c r="I55" s="6">
        <f t="shared" si="0"/>
        <v>1.2429398148148141E-2</v>
      </c>
      <c r="J55" s="2"/>
      <c r="L55" s="1"/>
    </row>
    <row r="56" spans="1:12" ht="24.95" customHeight="1">
      <c r="A56" s="4">
        <v>33</v>
      </c>
      <c r="B56" s="3">
        <v>274</v>
      </c>
      <c r="C56" s="7" t="s">
        <v>78</v>
      </c>
      <c r="D56" s="3">
        <v>1992</v>
      </c>
      <c r="E56" s="86" t="s">
        <v>58</v>
      </c>
      <c r="F56" s="87"/>
      <c r="G56" s="88"/>
      <c r="H56" s="5">
        <v>4.5678240740740735E-2</v>
      </c>
      <c r="I56" s="6">
        <f t="shared" si="0"/>
        <v>1.2649305555555546E-2</v>
      </c>
      <c r="J56" s="2"/>
      <c r="L56" s="1"/>
    </row>
    <row r="57" spans="1:12" ht="24.95" customHeight="1">
      <c r="A57" s="4">
        <v>34</v>
      </c>
      <c r="B57" s="3">
        <v>275</v>
      </c>
      <c r="C57" s="7" t="s">
        <v>79</v>
      </c>
      <c r="D57" s="3">
        <v>1996</v>
      </c>
      <c r="E57" s="86" t="s">
        <v>58</v>
      </c>
      <c r="F57" s="87"/>
      <c r="G57" s="88"/>
      <c r="H57" s="5">
        <v>4.6181712962962966E-2</v>
      </c>
      <c r="I57" s="6">
        <f t="shared" si="0"/>
        <v>1.3152777777777777E-2</v>
      </c>
      <c r="J57" s="2"/>
      <c r="L57" s="1"/>
    </row>
    <row r="58" spans="1:12" ht="24.95" customHeight="1">
      <c r="A58" s="4">
        <v>35</v>
      </c>
      <c r="B58" s="3">
        <v>272</v>
      </c>
      <c r="C58" s="7" t="s">
        <v>80</v>
      </c>
      <c r="D58" s="3">
        <v>1994</v>
      </c>
      <c r="E58" s="86" t="s">
        <v>58</v>
      </c>
      <c r="F58" s="87"/>
      <c r="G58" s="88"/>
      <c r="H58" s="5">
        <v>4.6282407407407411E-2</v>
      </c>
      <c r="I58" s="6">
        <f t="shared" si="0"/>
        <v>1.3253472222222222E-2</v>
      </c>
      <c r="J58" s="2"/>
      <c r="L58" s="1"/>
    </row>
    <row r="59" spans="1:12" ht="24.95" customHeight="1">
      <c r="A59" s="4">
        <v>36</v>
      </c>
      <c r="B59" s="3">
        <v>355</v>
      </c>
      <c r="C59" s="7" t="s">
        <v>81</v>
      </c>
      <c r="D59" s="3">
        <v>1979</v>
      </c>
      <c r="E59" s="86" t="s">
        <v>56</v>
      </c>
      <c r="F59" s="87"/>
      <c r="G59" s="88"/>
      <c r="H59" s="5">
        <v>4.6327546296296297E-2</v>
      </c>
      <c r="I59" s="6">
        <f t="shared" si="0"/>
        <v>1.3298611111111108E-2</v>
      </c>
      <c r="J59" s="2"/>
      <c r="L59" s="1"/>
    </row>
    <row r="60" spans="1:12" ht="24.95" customHeight="1">
      <c r="A60" s="4">
        <v>37</v>
      </c>
      <c r="B60" s="3">
        <v>376</v>
      </c>
      <c r="C60" s="7" t="s">
        <v>82</v>
      </c>
      <c r="D60" s="3">
        <v>1996</v>
      </c>
      <c r="E60" s="86" t="s">
        <v>83</v>
      </c>
      <c r="F60" s="87"/>
      <c r="G60" s="88"/>
      <c r="H60" s="5">
        <v>4.6379629629629632E-2</v>
      </c>
      <c r="I60" s="6">
        <f t="shared" si="0"/>
        <v>1.3350694444444443E-2</v>
      </c>
      <c r="J60" s="2"/>
      <c r="L60" s="1"/>
    </row>
    <row r="61" spans="1:12" ht="24.95" customHeight="1">
      <c r="A61" s="4">
        <v>38</v>
      </c>
      <c r="B61" s="3">
        <v>385</v>
      </c>
      <c r="C61" s="7" t="s">
        <v>84</v>
      </c>
      <c r="D61" s="3">
        <v>1992</v>
      </c>
      <c r="E61" s="86" t="s">
        <v>83</v>
      </c>
      <c r="F61" s="87"/>
      <c r="G61" s="88"/>
      <c r="H61" s="5">
        <v>4.6883101851851849E-2</v>
      </c>
      <c r="I61" s="6">
        <f t="shared" si="0"/>
        <v>1.385416666666666E-2</v>
      </c>
      <c r="J61" s="2"/>
      <c r="L61" s="1"/>
    </row>
    <row r="62" spans="1:12" ht="24.95" customHeight="1">
      <c r="A62" s="4">
        <v>39</v>
      </c>
      <c r="B62" s="3">
        <v>384</v>
      </c>
      <c r="C62" s="7" t="s">
        <v>85</v>
      </c>
      <c r="D62" s="3">
        <v>1989</v>
      </c>
      <c r="E62" s="86" t="s">
        <v>83</v>
      </c>
      <c r="F62" s="87"/>
      <c r="G62" s="88"/>
      <c r="H62" s="5">
        <v>4.7559027777777783E-2</v>
      </c>
      <c r="I62" s="6">
        <f t="shared" si="0"/>
        <v>1.4530092592592594E-2</v>
      </c>
      <c r="J62" s="2"/>
      <c r="L62" s="1"/>
    </row>
    <row r="63" spans="1:12" ht="24.95" customHeight="1">
      <c r="A63" s="4">
        <v>40</v>
      </c>
      <c r="B63" s="3">
        <v>381</v>
      </c>
      <c r="C63" s="7" t="s">
        <v>86</v>
      </c>
      <c r="D63" s="3">
        <v>1995</v>
      </c>
      <c r="E63" s="86" t="s">
        <v>83</v>
      </c>
      <c r="F63" s="87"/>
      <c r="G63" s="88"/>
      <c r="H63" s="5">
        <v>4.7824074074074074E-2</v>
      </c>
      <c r="I63" s="6">
        <f t="shared" si="0"/>
        <v>1.4795138888888885E-2</v>
      </c>
      <c r="J63" s="2"/>
      <c r="L63" s="1"/>
    </row>
    <row r="64" spans="1:12" ht="24.95" customHeight="1">
      <c r="A64" s="4">
        <v>41</v>
      </c>
      <c r="B64" s="3">
        <v>396</v>
      </c>
      <c r="C64" s="7" t="s">
        <v>87</v>
      </c>
      <c r="D64" s="3">
        <v>1990</v>
      </c>
      <c r="E64" s="86" t="s">
        <v>83</v>
      </c>
      <c r="F64" s="87"/>
      <c r="G64" s="88"/>
      <c r="H64" s="5">
        <v>4.8071759259259252E-2</v>
      </c>
      <c r="I64" s="6">
        <f t="shared" si="0"/>
        <v>1.5042824074074063E-2</v>
      </c>
      <c r="J64" s="2"/>
      <c r="L64" s="1"/>
    </row>
    <row r="65" spans="1:12" ht="24.95" customHeight="1">
      <c r="A65" s="4">
        <v>42</v>
      </c>
      <c r="B65" s="3">
        <v>398</v>
      </c>
      <c r="C65" s="7" t="s">
        <v>88</v>
      </c>
      <c r="D65" s="3">
        <v>1993</v>
      </c>
      <c r="E65" s="86" t="s">
        <v>83</v>
      </c>
      <c r="F65" s="87"/>
      <c r="G65" s="88"/>
      <c r="H65" s="5">
        <v>4.8913194444444447E-2</v>
      </c>
      <c r="I65" s="6">
        <f t="shared" si="0"/>
        <v>1.5884259259259258E-2</v>
      </c>
      <c r="J65" s="2"/>
      <c r="L65" s="1"/>
    </row>
    <row r="66" spans="1:12" ht="24.95" customHeight="1">
      <c r="A66" s="4">
        <v>43</v>
      </c>
      <c r="B66" s="3">
        <v>352</v>
      </c>
      <c r="C66" s="7" t="s">
        <v>89</v>
      </c>
      <c r="D66" s="3">
        <v>1988</v>
      </c>
      <c r="E66" s="86" t="s">
        <v>68</v>
      </c>
      <c r="F66" s="87"/>
      <c r="G66" s="88"/>
      <c r="H66" s="5">
        <v>4.962615740740741E-2</v>
      </c>
      <c r="I66" s="6">
        <f t="shared" si="0"/>
        <v>1.6597222222222222E-2</v>
      </c>
      <c r="J66" s="2"/>
      <c r="L66" s="1"/>
    </row>
    <row r="67" spans="1:12" ht="24.95" customHeight="1">
      <c r="A67" s="4">
        <v>44</v>
      </c>
      <c r="B67" s="3">
        <v>370</v>
      </c>
      <c r="C67" s="7" t="s">
        <v>90</v>
      </c>
      <c r="D67" s="3">
        <v>1984</v>
      </c>
      <c r="E67" s="86" t="s">
        <v>41</v>
      </c>
      <c r="F67" s="87"/>
      <c r="G67" s="88"/>
      <c r="H67" s="5">
        <v>4.9781249999999999E-2</v>
      </c>
      <c r="I67" s="6">
        <f t="shared" si="0"/>
        <v>1.675231481481481E-2</v>
      </c>
      <c r="J67" s="2"/>
      <c r="L67" s="1"/>
    </row>
    <row r="68" spans="1:12" ht="24.95" customHeight="1">
      <c r="A68" s="4">
        <v>45</v>
      </c>
      <c r="B68" s="3">
        <v>369</v>
      </c>
      <c r="C68" s="7" t="s">
        <v>91</v>
      </c>
      <c r="D68" s="3">
        <v>1990</v>
      </c>
      <c r="E68" s="86" t="s">
        <v>41</v>
      </c>
      <c r="F68" s="87"/>
      <c r="G68" s="88"/>
      <c r="H68" s="5">
        <v>5.0694444444444452E-2</v>
      </c>
      <c r="I68" s="6">
        <f t="shared" si="0"/>
        <v>1.7665509259259263E-2</v>
      </c>
      <c r="J68" s="2"/>
      <c r="L68" s="1"/>
    </row>
    <row r="69" spans="1:12" ht="24.95" customHeight="1">
      <c r="A69" s="4">
        <v>46</v>
      </c>
      <c r="B69" s="3">
        <v>382</v>
      </c>
      <c r="C69" s="7" t="s">
        <v>92</v>
      </c>
      <c r="D69" s="3">
        <v>1991</v>
      </c>
      <c r="E69" s="86" t="s">
        <v>83</v>
      </c>
      <c r="F69" s="87"/>
      <c r="G69" s="88"/>
      <c r="H69" s="5">
        <v>5.0901620370370375E-2</v>
      </c>
      <c r="I69" s="6">
        <f t="shared" si="0"/>
        <v>1.7872685185185186E-2</v>
      </c>
      <c r="J69" s="2"/>
      <c r="L69" s="1"/>
    </row>
    <row r="70" spans="1:12" ht="24.95" customHeight="1">
      <c r="A70" s="4">
        <v>47</v>
      </c>
      <c r="B70" s="3">
        <v>383</v>
      </c>
      <c r="C70" s="7" t="s">
        <v>93</v>
      </c>
      <c r="D70" s="3">
        <v>1993</v>
      </c>
      <c r="E70" s="86" t="s">
        <v>83</v>
      </c>
      <c r="F70" s="87"/>
      <c r="G70" s="88"/>
      <c r="H70" s="5">
        <v>5.3451388888888889E-2</v>
      </c>
      <c r="I70" s="6">
        <f t="shared" si="0"/>
        <v>2.04224537037037E-2</v>
      </c>
      <c r="J70" s="2"/>
      <c r="L70" s="1"/>
    </row>
    <row r="71" spans="1:12" ht="24.95" customHeight="1">
      <c r="A71" s="4">
        <v>48</v>
      </c>
      <c r="B71" s="3">
        <v>393</v>
      </c>
      <c r="C71" s="7" t="s">
        <v>94</v>
      </c>
      <c r="D71" s="3">
        <v>1991</v>
      </c>
      <c r="E71" s="86" t="s">
        <v>83</v>
      </c>
      <c r="F71" s="87"/>
      <c r="G71" s="88"/>
      <c r="H71" s="5">
        <v>5.353240740740741E-2</v>
      </c>
      <c r="I71" s="6">
        <f t="shared" si="0"/>
        <v>2.0503472222222222E-2</v>
      </c>
      <c r="J71" s="2"/>
      <c r="L71" s="1"/>
    </row>
    <row r="72" spans="1:12" ht="24.95" customHeight="1">
      <c r="A72" s="4">
        <v>49</v>
      </c>
      <c r="B72" s="3">
        <v>375</v>
      </c>
      <c r="C72" s="7" t="s">
        <v>95</v>
      </c>
      <c r="D72" s="3">
        <v>1993</v>
      </c>
      <c r="E72" s="86" t="s">
        <v>83</v>
      </c>
      <c r="F72" s="87"/>
      <c r="G72" s="88"/>
      <c r="H72" s="5">
        <v>5.3687499999999999E-2</v>
      </c>
      <c r="I72" s="6">
        <f t="shared" si="0"/>
        <v>2.065856481481481E-2</v>
      </c>
      <c r="J72" s="2"/>
      <c r="L72" s="1"/>
    </row>
    <row r="73" spans="1:12" ht="24.95" customHeight="1">
      <c r="A73" s="4">
        <v>50</v>
      </c>
      <c r="B73" s="3">
        <v>394</v>
      </c>
      <c r="C73" s="7" t="s">
        <v>96</v>
      </c>
      <c r="D73" s="3">
        <v>1994</v>
      </c>
      <c r="E73" s="86" t="s">
        <v>83</v>
      </c>
      <c r="F73" s="87"/>
      <c r="G73" s="88"/>
      <c r="H73" s="5">
        <v>5.4594907407407411E-2</v>
      </c>
      <c r="I73" s="6">
        <f t="shared" si="0"/>
        <v>2.1565972222222222E-2</v>
      </c>
      <c r="J73" s="2"/>
      <c r="L73" s="1"/>
    </row>
    <row r="74" spans="1:12" ht="24.95" customHeight="1">
      <c r="A74" s="4">
        <v>51</v>
      </c>
      <c r="B74" s="3">
        <v>386</v>
      </c>
      <c r="C74" s="7" t="s">
        <v>97</v>
      </c>
      <c r="D74" s="3">
        <v>1980</v>
      </c>
      <c r="E74" s="86" t="s">
        <v>83</v>
      </c>
      <c r="F74" s="87"/>
      <c r="G74" s="88"/>
      <c r="H74" s="5">
        <v>5.4886574074074074E-2</v>
      </c>
      <c r="I74" s="6">
        <f t="shared" si="0"/>
        <v>2.1857638888888885E-2</v>
      </c>
      <c r="J74" s="2"/>
      <c r="L74" s="1"/>
    </row>
    <row r="75" spans="1:12" ht="24.95" customHeight="1">
      <c r="A75" s="4">
        <v>52</v>
      </c>
      <c r="B75" s="3">
        <v>358</v>
      </c>
      <c r="C75" s="7" t="s">
        <v>98</v>
      </c>
      <c r="D75" s="3">
        <v>1990</v>
      </c>
      <c r="E75" s="86" t="s">
        <v>56</v>
      </c>
      <c r="F75" s="87"/>
      <c r="G75" s="88"/>
      <c r="H75" s="5">
        <v>5.8142361111111117E-2</v>
      </c>
      <c r="I75" s="6">
        <f t="shared" si="0"/>
        <v>2.5113425925925928E-2</v>
      </c>
      <c r="J75" s="2"/>
      <c r="L75" s="1"/>
    </row>
    <row r="76" spans="1:12" ht="24.95" customHeight="1">
      <c r="A76" s="4">
        <v>53</v>
      </c>
      <c r="B76" s="3">
        <v>349</v>
      </c>
      <c r="C76" s="7" t="s">
        <v>99</v>
      </c>
      <c r="D76" s="3">
        <v>1977</v>
      </c>
      <c r="E76" s="86" t="s">
        <v>68</v>
      </c>
      <c r="F76" s="87"/>
      <c r="G76" s="88"/>
      <c r="H76" s="5">
        <v>5.8356481481481481E-2</v>
      </c>
      <c r="I76" s="6">
        <f t="shared" si="0"/>
        <v>2.5327546296296292E-2</v>
      </c>
      <c r="J76" s="2"/>
      <c r="L76" s="1"/>
    </row>
    <row r="77" spans="1:12" ht="24.95" customHeight="1">
      <c r="A77" s="4">
        <v>54</v>
      </c>
      <c r="B77" s="3">
        <v>371</v>
      </c>
      <c r="C77" s="7" t="s">
        <v>100</v>
      </c>
      <c r="D77" s="3">
        <v>1984</v>
      </c>
      <c r="E77" s="86" t="s">
        <v>41</v>
      </c>
      <c r="F77" s="87"/>
      <c r="G77" s="88"/>
      <c r="H77" s="5">
        <v>5.8490740740740739E-2</v>
      </c>
      <c r="I77" s="6">
        <f t="shared" si="0"/>
        <v>2.546180555555555E-2</v>
      </c>
      <c r="J77" s="2"/>
      <c r="L77" s="1"/>
    </row>
    <row r="78" spans="1:12" ht="24.95" customHeight="1">
      <c r="A78" s="4">
        <v>55</v>
      </c>
      <c r="B78" s="3">
        <v>365</v>
      </c>
      <c r="C78" s="7" t="s">
        <v>101</v>
      </c>
      <c r="D78" s="3">
        <v>1959</v>
      </c>
      <c r="E78" s="86" t="s">
        <v>39</v>
      </c>
      <c r="F78" s="87"/>
      <c r="G78" s="88"/>
      <c r="H78" s="5">
        <v>6.0535879629629634E-2</v>
      </c>
      <c r="I78" s="6">
        <f t="shared" si="0"/>
        <v>2.7506944444444445E-2</v>
      </c>
      <c r="J78" s="2"/>
      <c r="L78" s="1"/>
    </row>
    <row r="79" spans="1:12" ht="24.95" customHeight="1">
      <c r="A79" s="4">
        <v>56</v>
      </c>
      <c r="B79" s="3">
        <v>397</v>
      </c>
      <c r="C79" s="7" t="s">
        <v>102</v>
      </c>
      <c r="D79" s="3">
        <v>1992</v>
      </c>
      <c r="E79" s="86" t="s">
        <v>83</v>
      </c>
      <c r="F79" s="87"/>
      <c r="G79" s="88"/>
      <c r="H79" s="5">
        <v>6.1894675925925929E-2</v>
      </c>
      <c r="I79" s="6">
        <f t="shared" si="0"/>
        <v>2.886574074074074E-2</v>
      </c>
      <c r="J79" s="2"/>
      <c r="L79" s="1"/>
    </row>
    <row r="80" spans="1:12" ht="24.95" customHeight="1">
      <c r="A80" s="4">
        <v>57</v>
      </c>
      <c r="B80" s="3">
        <v>395</v>
      </c>
      <c r="C80" s="7" t="s">
        <v>103</v>
      </c>
      <c r="D80" s="3">
        <v>1994</v>
      </c>
      <c r="E80" s="86" t="s">
        <v>83</v>
      </c>
      <c r="F80" s="87"/>
      <c r="G80" s="88"/>
      <c r="H80" s="5">
        <v>6.2148148148148147E-2</v>
      </c>
      <c r="I80" s="6">
        <f t="shared" si="0"/>
        <v>2.9119212962962958E-2</v>
      </c>
      <c r="J80" s="2"/>
      <c r="L80" s="1"/>
    </row>
    <row r="81" spans="1:11" ht="24.95" customHeight="1">
      <c r="A81" s="89" t="s">
        <v>104</v>
      </c>
      <c r="B81" s="89"/>
      <c r="C81" s="89"/>
      <c r="D81" s="89"/>
      <c r="E81" s="89"/>
      <c r="F81" s="89"/>
      <c r="G81" s="89"/>
      <c r="H81" s="89"/>
      <c r="I81" s="89"/>
      <c r="J81" s="89"/>
      <c r="K81" s="62"/>
    </row>
    <row r="82" spans="1:11" ht="24.95" customHeight="1">
      <c r="A82" s="63"/>
      <c r="B82" s="64">
        <v>307</v>
      </c>
      <c r="C82" s="65" t="s">
        <v>105</v>
      </c>
      <c r="D82" s="64">
        <v>1978</v>
      </c>
      <c r="E82" s="90" t="s">
        <v>41</v>
      </c>
      <c r="F82" s="91"/>
      <c r="G82" s="92"/>
      <c r="H82" s="93"/>
      <c r="I82" s="94"/>
      <c r="J82" s="95"/>
      <c r="K82" s="62"/>
    </row>
    <row r="84" spans="1:11" ht="15">
      <c r="A84" s="99" t="s">
        <v>21</v>
      </c>
      <c r="B84" s="100"/>
      <c r="C84" s="100"/>
      <c r="D84" s="101"/>
      <c r="E84" s="100" t="s">
        <v>3</v>
      </c>
      <c r="F84" s="100"/>
      <c r="G84" s="100"/>
      <c r="H84" s="100"/>
      <c r="I84" s="100"/>
      <c r="J84" s="101"/>
      <c r="K84" s="15"/>
    </row>
    <row r="85" spans="1:11" ht="12.75">
      <c r="A85" s="80"/>
      <c r="B85" s="81"/>
      <c r="C85" s="81"/>
      <c r="D85" s="82"/>
      <c r="E85" s="81"/>
      <c r="F85" s="81"/>
      <c r="G85" s="81"/>
      <c r="H85" s="81"/>
      <c r="I85" s="81"/>
      <c r="J85" s="82"/>
    </row>
    <row r="86" spans="1:11" ht="12.75">
      <c r="A86" s="83"/>
      <c r="B86" s="84"/>
      <c r="C86" s="84"/>
      <c r="D86" s="85"/>
      <c r="E86" s="84"/>
      <c r="F86" s="84"/>
      <c r="G86" s="84"/>
      <c r="H86" s="84"/>
      <c r="I86" s="84"/>
      <c r="J86" s="85"/>
    </row>
    <row r="87" spans="1:11" ht="12.75">
      <c r="A87" s="102"/>
      <c r="B87" s="103"/>
      <c r="C87" s="103"/>
      <c r="D87" s="104"/>
      <c r="E87" s="103"/>
      <c r="F87" s="103"/>
      <c r="G87" s="103"/>
      <c r="H87" s="103"/>
      <c r="I87" s="103"/>
      <c r="J87" s="104"/>
    </row>
    <row r="88" spans="1:11" ht="15">
      <c r="A88" s="96" t="str">
        <f>F18</f>
        <v>Овчиников А.С. (ССВК, г.Магнитогорск)</v>
      </c>
      <c r="B88" s="97"/>
      <c r="C88" s="97"/>
      <c r="D88" s="98"/>
      <c r="E88" s="97" t="s">
        <v>19</v>
      </c>
      <c r="F88" s="97"/>
      <c r="G88" s="97"/>
      <c r="H88" s="97"/>
      <c r="I88" s="97"/>
      <c r="J88" s="98"/>
      <c r="K88" s="8"/>
    </row>
  </sheetData>
  <autoFilter ref="A23:P82">
    <filterColumn colId="4" showButton="0"/>
    <filterColumn colId="5" showButton="0"/>
  </autoFilter>
  <mergeCells count="78">
    <mergeCell ref="A81:J81"/>
    <mergeCell ref="E82:G82"/>
    <mergeCell ref="H82:J82"/>
    <mergeCell ref="A88:D88"/>
    <mergeCell ref="E88:J88"/>
    <mergeCell ref="A84:D84"/>
    <mergeCell ref="E84:J84"/>
    <mergeCell ref="A85:D87"/>
    <mergeCell ref="E85:J87"/>
    <mergeCell ref="E75:G75"/>
    <mergeCell ref="E76:G76"/>
    <mergeCell ref="E78:G78"/>
    <mergeCell ref="E79:G79"/>
    <mergeCell ref="E77:G77"/>
    <mergeCell ref="E80:G80"/>
    <mergeCell ref="E71:G71"/>
    <mergeCell ref="E65:G65"/>
    <mergeCell ref="E72:G72"/>
    <mergeCell ref="E73:G73"/>
    <mergeCell ref="E74:G74"/>
    <mergeCell ref="E61:G61"/>
    <mergeCell ref="E62:G62"/>
    <mergeCell ref="E63:G63"/>
    <mergeCell ref="E64:G64"/>
    <mergeCell ref="E66:G66"/>
    <mergeCell ref="E54:G54"/>
    <mergeCell ref="E55:G55"/>
    <mergeCell ref="E56:G56"/>
    <mergeCell ref="E57:G57"/>
    <mergeCell ref="E69:G69"/>
    <mergeCell ref="E70:G70"/>
    <mergeCell ref="E67:G67"/>
    <mergeCell ref="E68:G68"/>
    <mergeCell ref="E58:G58"/>
    <mergeCell ref="E59:G59"/>
    <mergeCell ref="E60:G60"/>
    <mergeCell ref="E27:G27"/>
    <mergeCell ref="E28:G28"/>
    <mergeCell ref="E29:G29"/>
    <mergeCell ref="E53:G53"/>
    <mergeCell ref="E42:G42"/>
    <mergeCell ref="E43:G43"/>
    <mergeCell ref="E44:G44"/>
    <mergeCell ref="E50:G50"/>
    <mergeCell ref="E51:G51"/>
    <mergeCell ref="E52:G52"/>
    <mergeCell ref="E45:G45"/>
    <mergeCell ref="E46:G46"/>
    <mergeCell ref="E47:G47"/>
    <mergeCell ref="E48:G48"/>
    <mergeCell ref="E34:G34"/>
    <mergeCell ref="E35:G35"/>
    <mergeCell ref="E36:G36"/>
    <mergeCell ref="E37:G37"/>
    <mergeCell ref="E38:G38"/>
    <mergeCell ref="E49:G49"/>
    <mergeCell ref="E39:G39"/>
    <mergeCell ref="E40:G40"/>
    <mergeCell ref="E24:G24"/>
    <mergeCell ref="E25:G25"/>
    <mergeCell ref="E26:G26"/>
    <mergeCell ref="E41:G41"/>
    <mergeCell ref="E30:G30"/>
    <mergeCell ref="E31:G31"/>
    <mergeCell ref="E32:G32"/>
    <mergeCell ref="E33:G33"/>
    <mergeCell ref="A6:J6"/>
    <mergeCell ref="A1:J1"/>
    <mergeCell ref="A2:J2"/>
    <mergeCell ref="A3:J3"/>
    <mergeCell ref="A4:J4"/>
    <mergeCell ref="A5:J5"/>
    <mergeCell ref="A12:J12"/>
    <mergeCell ref="E23:G23"/>
    <mergeCell ref="A7:J7"/>
    <mergeCell ref="A8:J8"/>
    <mergeCell ref="A10:J10"/>
    <mergeCell ref="A11:J11"/>
  </mergeCells>
  <phoneticPr fontId="0" type="noConversion"/>
  <printOptions horizontalCentered="1"/>
  <pageMargins left="0.19685039370078741" right="0.19685039370078741" top="0.39370078740157483" bottom="1.8897637795275593" header="0.19685039370078741" footer="0.19685039370078741"/>
  <pageSetup paperSize="9" scale="83" fitToHeight="11" orientation="portrait" r:id="rId1"/>
  <headerFooter scaleWithDoc="0">
    <oddHeader>&amp;L&amp;"Calibri,полужирный курсив"&amp;8&amp;UРЕЗУЛЬТАТЫ НА САЙТЕ WWW.REDFOX.RU&amp;C&amp;"Calibri,обычный"&amp;8&amp;A&amp;R&amp;"Calibri,полужирный курсив"&amp;8&amp;UФЕДЕРАЦИЯ АЛЬПИНИЗМА РОССИИ</oddHeader>
    <oddFooter>&amp;L&amp;"Calibri,обычный"Тайминг ALT- TIMING - WWW.O-TIME.RU&amp;C&amp;"Calibri,обычный"&amp;G
&amp;P из &amp;N
&amp;R&amp;"Calibri,обычный"Отчет создан &amp;D в &amp;T</oddFooter>
  </headerFooter>
  <colBreaks count="1" manualBreakCount="1">
    <brk id="11" max="87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20160505_MEN</vt:lpstr>
      <vt:lpstr>'20160505_MEN'!Заголовки_для_печати</vt:lpstr>
      <vt:lpstr>'20160505_MEN'!Область_печати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2016-05-06T03:41:37Z</cp:lastPrinted>
  <dcterms:created xsi:type="dcterms:W3CDTF">1996-10-08T23:32:33Z</dcterms:created>
  <dcterms:modified xsi:type="dcterms:W3CDTF">2016-05-12T11:54:33Z</dcterms:modified>
</cp:coreProperties>
</file>